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mbric3\Desktop\Popular Writing\"/>
    </mc:Choice>
  </mc:AlternateContent>
  <bookViews>
    <workbookView xWindow="0" yWindow="0" windowWidth="19200" windowHeight="7310"/>
  </bookViews>
  <sheets>
    <sheet name="Perfect Pitch Training Data" sheetId="1" r:id="rId1"/>
  </sheets>
  <calcPr calcId="0"/>
</workbook>
</file>

<file path=xl/calcChain.xml><?xml version="1.0" encoding="utf-8"?>
<calcChain xmlns="http://schemas.openxmlformats.org/spreadsheetml/2006/main">
  <c r="N28" i="1" l="1"/>
  <c r="N27" i="1"/>
  <c r="N26" i="1"/>
  <c r="N25" i="1"/>
  <c r="M28" i="1"/>
  <c r="M27" i="1"/>
  <c r="M26" i="1"/>
  <c r="M25" i="1"/>
  <c r="F28" i="1"/>
  <c r="F27" i="1"/>
  <c r="F26" i="1"/>
  <c r="F25" i="1"/>
</calcChain>
</file>

<file path=xl/comments1.xml><?xml version="1.0" encoding="utf-8"?>
<comments xmlns="http://schemas.openxmlformats.org/spreadsheetml/2006/main">
  <authors>
    <author>Zach Hambrick</author>
  </authors>
  <commentList>
    <comment ref="M1" authorId="0" shapeId="0">
      <text>
        <r>
          <rPr>
            <b/>
            <sz val="9"/>
            <color indexed="81"/>
            <rFont val="Tahoma"/>
            <family val="2"/>
          </rPr>
          <t>Zach Hambrick:</t>
        </r>
        <r>
          <rPr>
            <sz val="9"/>
            <color indexed="81"/>
            <rFont val="Tahoma"/>
            <family val="2"/>
          </rPr>
          <t xml:space="preserve">
((K*12)+L)/12
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Zach Hambrick:</t>
        </r>
        <r>
          <rPr>
            <sz val="9"/>
            <color indexed="81"/>
            <rFont val="Tahoma"/>
            <family val="2"/>
          </rPr>
          <t xml:space="preserve">
M-F</t>
        </r>
      </text>
    </comment>
  </commentList>
</comments>
</file>

<file path=xl/sharedStrings.xml><?xml version="1.0" encoding="utf-8"?>
<sst xmlns="http://schemas.openxmlformats.org/spreadsheetml/2006/main" count="93" uniqueCount="50">
  <si>
    <t>Case No.</t>
  </si>
  <si>
    <t>Initials</t>
  </si>
  <si>
    <t>Gender</t>
  </si>
  <si>
    <t xml:space="preserve">Start age (yrs) + </t>
  </si>
  <si>
    <t>Start age (mos)</t>
  </si>
  <si>
    <t>START AGE</t>
  </si>
  <si>
    <t>Instrument</t>
  </si>
  <si>
    <t>Mos of prior training</t>
  </si>
  <si>
    <t>Wks to id white chords</t>
  </si>
  <si>
    <t>Wks to id black chords</t>
  </si>
  <si>
    <t>Criterion Age (yrs)</t>
  </si>
  <si>
    <t>YRS TO CRITERION</t>
  </si>
  <si>
    <t>Wk of 1st chroma error</t>
  </si>
  <si>
    <t>No chroma errors</t>
  </si>
  <si>
    <t>Avg of error hgt (%)</t>
  </si>
  <si>
    <t>Avg of error chroma (%)</t>
  </si>
  <si>
    <t>Avg. error no ans (%)</t>
  </si>
  <si>
    <t>HG</t>
  </si>
  <si>
    <t>M</t>
  </si>
  <si>
    <t>No</t>
  </si>
  <si>
    <t>YK</t>
  </si>
  <si>
    <t>SA</t>
  </si>
  <si>
    <t>F</t>
  </si>
  <si>
    <t>TN</t>
  </si>
  <si>
    <t>Pf.</t>
  </si>
  <si>
    <t>TO</t>
  </si>
  <si>
    <t>IS</t>
  </si>
  <si>
    <t>KM</t>
  </si>
  <si>
    <t>MR</t>
  </si>
  <si>
    <t>AM</t>
  </si>
  <si>
    <t>TM</t>
  </si>
  <si>
    <t>SW</t>
  </si>
  <si>
    <t>YA</t>
  </si>
  <si>
    <t>ST</t>
  </si>
  <si>
    <t>MW</t>
  </si>
  <si>
    <t>IA</t>
  </si>
  <si>
    <t>SY</t>
  </si>
  <si>
    <t>Vln.</t>
  </si>
  <si>
    <t>SH</t>
  </si>
  <si>
    <t>KY</t>
  </si>
  <si>
    <t>NK</t>
  </si>
  <si>
    <t>MS</t>
  </si>
  <si>
    <t>IK</t>
  </si>
  <si>
    <t>TI</t>
  </si>
  <si>
    <t>Min</t>
  </si>
  <si>
    <t>Max</t>
  </si>
  <si>
    <t>Mean</t>
  </si>
  <si>
    <t>Median</t>
  </si>
  <si>
    <t>Pass crit test (mos)</t>
  </si>
  <si>
    <t xml:space="preserve">Pass crit test (yrs) 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</si>
</sst>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2" fontId="0" fillId="34" borderId="0" xfId="0" applyNumberFormat="1" applyFill="1" applyAlignment="1">
      <alignment horizontal="left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"/>
  <sheetViews>
    <sheetView tabSelected="1" workbookViewId="0">
      <selection activeCell="A25" sqref="A25"/>
    </sheetView>
  </sheetViews>
  <sheetFormatPr defaultRowHeight="14.5" x14ac:dyDescent="0.35"/>
  <cols>
    <col min="1" max="5" width="20.6328125" style="1" customWidth="1"/>
    <col min="6" max="6" width="20.6328125" style="4" customWidth="1"/>
    <col min="7" max="20" width="20.6328125" style="1" customWidth="1"/>
  </cols>
  <sheetData>
    <row r="1" spans="1:1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49</v>
      </c>
      <c r="L1" s="2" t="s">
        <v>48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</row>
    <row r="2" spans="1:19" x14ac:dyDescent="0.35">
      <c r="A2" s="1">
        <v>1</v>
      </c>
      <c r="B2" s="1" t="s">
        <v>17</v>
      </c>
      <c r="C2" s="1" t="s">
        <v>18</v>
      </c>
      <c r="D2" s="1">
        <v>2</v>
      </c>
      <c r="E2" s="1">
        <v>4</v>
      </c>
      <c r="F2" s="6">
        <v>2.33</v>
      </c>
      <c r="G2" s="1" t="s">
        <v>19</v>
      </c>
      <c r="I2" s="1">
        <v>50</v>
      </c>
      <c r="J2" s="1">
        <v>68</v>
      </c>
      <c r="K2" s="1">
        <v>5</v>
      </c>
      <c r="L2" s="1">
        <v>5</v>
      </c>
      <c r="M2" s="6">
        <v>5.42</v>
      </c>
      <c r="N2" s="6">
        <v>3.08</v>
      </c>
      <c r="O2" s="1">
        <v>14</v>
      </c>
      <c r="P2" s="1">
        <v>5</v>
      </c>
      <c r="Q2" s="3">
        <v>10.64</v>
      </c>
      <c r="R2" s="3">
        <v>2.13</v>
      </c>
      <c r="S2" s="3">
        <v>1.77</v>
      </c>
    </row>
    <row r="3" spans="1:19" x14ac:dyDescent="0.35">
      <c r="A3" s="1">
        <v>2</v>
      </c>
      <c r="B3" s="1" t="s">
        <v>20</v>
      </c>
      <c r="C3" s="1" t="s">
        <v>18</v>
      </c>
      <c r="D3" s="1">
        <v>2</v>
      </c>
      <c r="E3" s="1">
        <v>9</v>
      </c>
      <c r="F3" s="6">
        <v>2.75</v>
      </c>
      <c r="G3" s="1" t="s">
        <v>19</v>
      </c>
      <c r="I3" s="1">
        <v>32</v>
      </c>
      <c r="J3" s="1">
        <v>50</v>
      </c>
      <c r="K3" s="1">
        <v>6</v>
      </c>
      <c r="L3" s="1">
        <v>2</v>
      </c>
      <c r="M3" s="6">
        <v>6.17</v>
      </c>
      <c r="N3" s="6">
        <v>3.42</v>
      </c>
      <c r="O3" s="1">
        <v>14</v>
      </c>
      <c r="P3" s="1">
        <v>6</v>
      </c>
      <c r="Q3" s="3">
        <v>0.94</v>
      </c>
      <c r="R3" s="3">
        <v>0.26</v>
      </c>
      <c r="S3" s="3">
        <v>2.5499999999999998</v>
      </c>
    </row>
    <row r="4" spans="1:19" x14ac:dyDescent="0.35">
      <c r="A4" s="1">
        <v>3</v>
      </c>
      <c r="B4" s="1" t="s">
        <v>21</v>
      </c>
      <c r="C4" s="1" t="s">
        <v>22</v>
      </c>
      <c r="D4" s="1">
        <v>2</v>
      </c>
      <c r="E4" s="1">
        <v>10</v>
      </c>
      <c r="F4" s="6">
        <v>2.83</v>
      </c>
      <c r="G4" s="1" t="s">
        <v>19</v>
      </c>
      <c r="I4" s="1">
        <v>62</v>
      </c>
      <c r="J4" s="1">
        <v>70</v>
      </c>
      <c r="K4" s="1">
        <v>10</v>
      </c>
      <c r="L4" s="1">
        <v>2</v>
      </c>
      <c r="M4" s="6">
        <v>10.17</v>
      </c>
      <c r="N4" s="6">
        <v>7.33</v>
      </c>
      <c r="O4" s="1">
        <v>18</v>
      </c>
      <c r="P4" s="1">
        <v>4</v>
      </c>
      <c r="Q4" s="3">
        <v>14.81</v>
      </c>
      <c r="R4" s="3">
        <v>4.51</v>
      </c>
      <c r="S4" s="3">
        <v>7.78</v>
      </c>
    </row>
    <row r="5" spans="1:19" x14ac:dyDescent="0.35">
      <c r="A5" s="1">
        <v>4</v>
      </c>
      <c r="B5" s="1" t="s">
        <v>23</v>
      </c>
      <c r="C5" s="1" t="s">
        <v>22</v>
      </c>
      <c r="D5" s="1">
        <v>2</v>
      </c>
      <c r="E5" s="1">
        <v>11</v>
      </c>
      <c r="F5" s="6">
        <v>2.92</v>
      </c>
      <c r="G5" s="1" t="s">
        <v>24</v>
      </c>
      <c r="H5" s="1">
        <v>3</v>
      </c>
      <c r="I5" s="1">
        <v>26</v>
      </c>
      <c r="J5" s="1">
        <v>46</v>
      </c>
      <c r="K5" s="1">
        <v>6</v>
      </c>
      <c r="L5" s="1">
        <v>0</v>
      </c>
      <c r="M5" s="6">
        <v>6</v>
      </c>
      <c r="N5" s="6">
        <v>3.08</v>
      </c>
      <c r="O5" s="1">
        <v>16</v>
      </c>
      <c r="P5" s="1">
        <v>5</v>
      </c>
      <c r="Q5" s="3">
        <v>1.04</v>
      </c>
      <c r="R5" s="3">
        <v>1.45</v>
      </c>
      <c r="S5" s="3">
        <v>0.17</v>
      </c>
    </row>
    <row r="6" spans="1:19" x14ac:dyDescent="0.35">
      <c r="A6" s="1">
        <v>5</v>
      </c>
      <c r="B6" s="1" t="s">
        <v>25</v>
      </c>
      <c r="C6" s="1" t="s">
        <v>18</v>
      </c>
      <c r="D6" s="1">
        <v>3</v>
      </c>
      <c r="E6" s="1">
        <v>4</v>
      </c>
      <c r="F6" s="6">
        <v>3.33</v>
      </c>
      <c r="G6" s="1" t="s">
        <v>19</v>
      </c>
      <c r="I6" s="1">
        <v>60</v>
      </c>
      <c r="J6" s="1">
        <v>94</v>
      </c>
      <c r="K6" s="1">
        <v>6</v>
      </c>
      <c r="L6" s="1">
        <v>5</v>
      </c>
      <c r="M6" s="6">
        <v>6.42</v>
      </c>
      <c r="N6" s="6">
        <v>3.08</v>
      </c>
      <c r="O6" s="1">
        <v>24</v>
      </c>
      <c r="P6" s="1">
        <v>5</v>
      </c>
      <c r="Q6" s="3">
        <v>5.44</v>
      </c>
      <c r="R6" s="3">
        <v>1.44</v>
      </c>
      <c r="S6" s="3">
        <v>0.26</v>
      </c>
    </row>
    <row r="7" spans="1:19" x14ac:dyDescent="0.35">
      <c r="A7" s="1">
        <v>6</v>
      </c>
      <c r="B7" s="1" t="s">
        <v>26</v>
      </c>
      <c r="C7" s="1" t="s">
        <v>22</v>
      </c>
      <c r="D7" s="1">
        <v>3</v>
      </c>
      <c r="E7" s="1">
        <v>6</v>
      </c>
      <c r="F7" s="6">
        <v>3.5</v>
      </c>
      <c r="G7" s="1" t="s">
        <v>19</v>
      </c>
      <c r="I7" s="1">
        <v>64</v>
      </c>
      <c r="J7" s="1">
        <v>78</v>
      </c>
      <c r="K7" s="1">
        <v>6</v>
      </c>
      <c r="L7" s="1">
        <v>4</v>
      </c>
      <c r="M7" s="6">
        <v>6.33</v>
      </c>
      <c r="N7" s="6">
        <v>2.83</v>
      </c>
      <c r="O7" s="1">
        <v>14</v>
      </c>
      <c r="P7" s="1">
        <v>6</v>
      </c>
      <c r="Q7" s="3">
        <v>7.44</v>
      </c>
      <c r="R7" s="3">
        <v>1.73</v>
      </c>
      <c r="S7" s="3">
        <v>5.46</v>
      </c>
    </row>
    <row r="8" spans="1:19" x14ac:dyDescent="0.35">
      <c r="A8" s="1">
        <v>7</v>
      </c>
      <c r="B8" s="1" t="s">
        <v>27</v>
      </c>
      <c r="C8" s="1" t="s">
        <v>22</v>
      </c>
      <c r="D8" s="1">
        <v>3</v>
      </c>
      <c r="E8" s="1">
        <v>7</v>
      </c>
      <c r="F8" s="6">
        <v>3.58</v>
      </c>
      <c r="G8" s="1" t="s">
        <v>24</v>
      </c>
      <c r="H8" s="1">
        <v>2</v>
      </c>
      <c r="I8" s="1">
        <v>30</v>
      </c>
      <c r="J8" s="1">
        <v>54</v>
      </c>
      <c r="K8" s="1">
        <v>6</v>
      </c>
      <c r="L8" s="1">
        <v>6</v>
      </c>
      <c r="M8" s="6">
        <v>6.5</v>
      </c>
      <c r="N8" s="6">
        <v>2.92</v>
      </c>
      <c r="O8" s="1">
        <v>14</v>
      </c>
      <c r="P8" s="1">
        <v>7</v>
      </c>
      <c r="Q8" s="3">
        <v>1.83</v>
      </c>
      <c r="R8" s="3">
        <v>3.17</v>
      </c>
      <c r="S8" s="3">
        <v>0.17</v>
      </c>
    </row>
    <row r="9" spans="1:19" x14ac:dyDescent="0.35">
      <c r="A9" s="1">
        <v>8</v>
      </c>
      <c r="B9" s="1" t="s">
        <v>28</v>
      </c>
      <c r="C9" s="1" t="s">
        <v>22</v>
      </c>
      <c r="D9" s="1">
        <v>3</v>
      </c>
      <c r="E9" s="1">
        <v>8</v>
      </c>
      <c r="F9" s="6">
        <v>3.67</v>
      </c>
      <c r="G9" s="1" t="s">
        <v>19</v>
      </c>
      <c r="I9" s="1">
        <v>36</v>
      </c>
      <c r="J9" s="1">
        <v>62</v>
      </c>
      <c r="K9" s="1">
        <v>8</v>
      </c>
      <c r="L9" s="1">
        <v>2</v>
      </c>
      <c r="M9" s="6">
        <v>8.17</v>
      </c>
      <c r="N9" s="6">
        <v>4.5</v>
      </c>
      <c r="O9" s="1">
        <v>26</v>
      </c>
      <c r="P9" s="1">
        <v>8</v>
      </c>
      <c r="Q9" s="3">
        <v>4.5199999999999996</v>
      </c>
      <c r="R9" s="3">
        <v>0.52</v>
      </c>
      <c r="S9" s="3">
        <v>0.49</v>
      </c>
    </row>
    <row r="10" spans="1:19" x14ac:dyDescent="0.35">
      <c r="A10" s="1">
        <v>9</v>
      </c>
      <c r="B10" s="1" t="s">
        <v>29</v>
      </c>
      <c r="C10" s="1" t="s">
        <v>22</v>
      </c>
      <c r="D10" s="1">
        <v>3</v>
      </c>
      <c r="E10" s="1">
        <v>11</v>
      </c>
      <c r="F10" s="6">
        <v>3.92</v>
      </c>
      <c r="G10" s="1" t="s">
        <v>19</v>
      </c>
      <c r="I10" s="1">
        <v>46</v>
      </c>
      <c r="J10" s="1">
        <v>52</v>
      </c>
      <c r="K10" s="1">
        <v>8</v>
      </c>
      <c r="L10" s="1">
        <v>6</v>
      </c>
      <c r="M10" s="6">
        <v>8.5</v>
      </c>
      <c r="N10" s="6">
        <v>4.58</v>
      </c>
      <c r="O10" s="1">
        <v>18</v>
      </c>
      <c r="P10" s="1">
        <v>6</v>
      </c>
      <c r="Q10" s="3">
        <v>10.01</v>
      </c>
      <c r="R10" s="3">
        <v>1.0900000000000001</v>
      </c>
      <c r="S10" s="3">
        <v>3.4</v>
      </c>
    </row>
    <row r="11" spans="1:19" x14ac:dyDescent="0.35">
      <c r="A11" s="1">
        <v>10</v>
      </c>
      <c r="B11" s="1" t="s">
        <v>30</v>
      </c>
      <c r="C11" s="1" t="s">
        <v>22</v>
      </c>
      <c r="D11" s="1">
        <v>3</v>
      </c>
      <c r="E11" s="1">
        <v>11</v>
      </c>
      <c r="F11" s="6">
        <v>3.92</v>
      </c>
      <c r="G11" s="1" t="s">
        <v>19</v>
      </c>
      <c r="I11" s="1">
        <v>52</v>
      </c>
      <c r="J11" s="1">
        <v>62</v>
      </c>
      <c r="K11" s="1">
        <v>10</v>
      </c>
      <c r="L11" s="1">
        <v>5</v>
      </c>
      <c r="M11" s="6">
        <v>10.42</v>
      </c>
      <c r="N11" s="6">
        <v>6.5</v>
      </c>
      <c r="O11" s="1">
        <v>22</v>
      </c>
      <c r="P11" s="1">
        <v>6</v>
      </c>
      <c r="Q11" s="3">
        <v>9.65</v>
      </c>
      <c r="R11" s="3">
        <v>0.69</v>
      </c>
      <c r="S11" s="3">
        <v>1.5</v>
      </c>
    </row>
    <row r="12" spans="1:19" x14ac:dyDescent="0.35">
      <c r="A12" s="1">
        <v>11</v>
      </c>
      <c r="B12" s="1" t="s">
        <v>31</v>
      </c>
      <c r="C12" s="1" t="s">
        <v>22</v>
      </c>
      <c r="D12" s="1">
        <v>4</v>
      </c>
      <c r="E12" s="1">
        <v>1</v>
      </c>
      <c r="F12" s="6">
        <v>4.08</v>
      </c>
      <c r="G12" s="1" t="s">
        <v>24</v>
      </c>
      <c r="H12" s="1">
        <v>6</v>
      </c>
      <c r="I12" s="1">
        <v>44</v>
      </c>
      <c r="J12" s="1">
        <v>74</v>
      </c>
      <c r="K12" s="1">
        <v>7</v>
      </c>
      <c r="L12" s="1">
        <v>9</v>
      </c>
      <c r="M12" s="6">
        <v>7.75</v>
      </c>
      <c r="N12" s="6">
        <v>3.67</v>
      </c>
      <c r="O12" s="1">
        <v>14</v>
      </c>
      <c r="P12" s="1">
        <v>5</v>
      </c>
      <c r="Q12" s="3">
        <v>5.74</v>
      </c>
      <c r="R12" s="3">
        <v>1.72</v>
      </c>
      <c r="S12" s="3">
        <v>0.92</v>
      </c>
    </row>
    <row r="13" spans="1:19" x14ac:dyDescent="0.35">
      <c r="A13" s="1">
        <v>12</v>
      </c>
      <c r="B13" s="1" t="s">
        <v>32</v>
      </c>
      <c r="C13" s="1" t="s">
        <v>18</v>
      </c>
      <c r="D13" s="1">
        <v>4</v>
      </c>
      <c r="E13" s="1">
        <v>2</v>
      </c>
      <c r="F13" s="6">
        <v>4.17</v>
      </c>
      <c r="G13" s="1" t="s">
        <v>19</v>
      </c>
      <c r="I13" s="1">
        <v>38</v>
      </c>
      <c r="J13" s="1">
        <v>50</v>
      </c>
      <c r="K13" s="1">
        <v>6</v>
      </c>
      <c r="L13" s="1">
        <v>11</v>
      </c>
      <c r="M13" s="6">
        <v>6.92</v>
      </c>
      <c r="N13" s="6">
        <v>2.75</v>
      </c>
      <c r="O13" s="1">
        <v>18</v>
      </c>
      <c r="P13" s="1">
        <v>6</v>
      </c>
      <c r="Q13" s="3">
        <v>3.45</v>
      </c>
      <c r="R13" s="3">
        <v>0.99</v>
      </c>
      <c r="S13" s="3">
        <v>0.57999999999999996</v>
      </c>
    </row>
    <row r="14" spans="1:19" x14ac:dyDescent="0.35">
      <c r="A14" s="1">
        <v>13</v>
      </c>
      <c r="B14" s="1" t="s">
        <v>33</v>
      </c>
      <c r="C14" s="1" t="s">
        <v>18</v>
      </c>
      <c r="D14" s="1">
        <v>4</v>
      </c>
      <c r="E14" s="1">
        <v>2</v>
      </c>
      <c r="F14" s="6">
        <v>4.17</v>
      </c>
      <c r="G14" s="1" t="s">
        <v>24</v>
      </c>
      <c r="H14" s="1">
        <v>6</v>
      </c>
      <c r="I14" s="1">
        <v>30</v>
      </c>
      <c r="J14" s="1">
        <v>46</v>
      </c>
      <c r="K14" s="1">
        <v>9</v>
      </c>
      <c r="L14" s="1">
        <v>0</v>
      </c>
      <c r="M14" s="6">
        <v>9</v>
      </c>
      <c r="N14" s="6">
        <v>4.83</v>
      </c>
      <c r="O14" s="1">
        <v>12</v>
      </c>
      <c r="P14" s="1">
        <v>5</v>
      </c>
      <c r="Q14" s="3">
        <v>1.7</v>
      </c>
      <c r="R14" s="3">
        <v>0.44</v>
      </c>
      <c r="S14" s="3">
        <v>4.3</v>
      </c>
    </row>
    <row r="15" spans="1:19" x14ac:dyDescent="0.35">
      <c r="A15" s="1">
        <v>14</v>
      </c>
      <c r="B15" s="1" t="s">
        <v>34</v>
      </c>
      <c r="C15" s="1" t="s">
        <v>22</v>
      </c>
      <c r="D15" s="1">
        <v>4</v>
      </c>
      <c r="E15" s="1">
        <v>3</v>
      </c>
      <c r="F15" s="6">
        <v>4.25</v>
      </c>
      <c r="G15" s="1" t="s">
        <v>19</v>
      </c>
      <c r="I15" s="1">
        <v>76</v>
      </c>
      <c r="J15" s="1">
        <v>88</v>
      </c>
      <c r="K15" s="1">
        <v>10</v>
      </c>
      <c r="L15" s="1">
        <v>10</v>
      </c>
      <c r="M15" s="6">
        <v>10.83</v>
      </c>
      <c r="N15" s="6">
        <v>6.58</v>
      </c>
      <c r="O15" s="1">
        <v>22</v>
      </c>
      <c r="P15" s="1">
        <v>6</v>
      </c>
      <c r="Q15" s="3">
        <v>13.11</v>
      </c>
      <c r="R15" s="3">
        <v>1.6</v>
      </c>
      <c r="S15" s="3">
        <v>2.11</v>
      </c>
    </row>
    <row r="16" spans="1:19" x14ac:dyDescent="0.35">
      <c r="A16" s="1">
        <v>15</v>
      </c>
      <c r="B16" s="1" t="s">
        <v>35</v>
      </c>
      <c r="C16" s="1" t="s">
        <v>22</v>
      </c>
      <c r="D16" s="1">
        <v>4</v>
      </c>
      <c r="E16" s="1">
        <v>6</v>
      </c>
      <c r="F16" s="6">
        <v>4.5</v>
      </c>
      <c r="G16" s="1" t="s">
        <v>19</v>
      </c>
      <c r="I16" s="1">
        <v>44</v>
      </c>
      <c r="J16" s="1">
        <v>58</v>
      </c>
      <c r="K16" s="1">
        <v>7</v>
      </c>
      <c r="L16" s="1">
        <v>7</v>
      </c>
      <c r="M16" s="6">
        <v>7.58</v>
      </c>
      <c r="N16" s="6">
        <v>3.08</v>
      </c>
      <c r="O16" s="1">
        <v>14</v>
      </c>
      <c r="P16" s="1">
        <v>6</v>
      </c>
      <c r="Q16" s="3">
        <v>5.81</v>
      </c>
      <c r="R16" s="3">
        <v>1.06</v>
      </c>
      <c r="S16" s="3">
        <v>0.81</v>
      </c>
    </row>
    <row r="17" spans="1:19" x14ac:dyDescent="0.35">
      <c r="A17" s="1">
        <v>16</v>
      </c>
      <c r="B17" s="1" t="s">
        <v>36</v>
      </c>
      <c r="C17" s="1" t="s">
        <v>18</v>
      </c>
      <c r="D17" s="1">
        <v>4</v>
      </c>
      <c r="E17" s="1">
        <v>7</v>
      </c>
      <c r="F17" s="6">
        <v>4.58</v>
      </c>
      <c r="G17" s="1" t="s">
        <v>37</v>
      </c>
      <c r="H17" s="1">
        <v>2</v>
      </c>
      <c r="I17" s="1">
        <v>48</v>
      </c>
      <c r="J17" s="1">
        <v>72</v>
      </c>
      <c r="K17" s="1">
        <v>8</v>
      </c>
      <c r="L17" s="1">
        <v>0</v>
      </c>
      <c r="M17" s="6">
        <v>8</v>
      </c>
      <c r="N17" s="6">
        <v>3.42</v>
      </c>
      <c r="O17" s="1">
        <v>14</v>
      </c>
      <c r="P17" s="1">
        <v>6</v>
      </c>
      <c r="Q17" s="3">
        <v>4.2</v>
      </c>
      <c r="R17" s="3">
        <v>0.73</v>
      </c>
      <c r="S17" s="3">
        <v>0.17</v>
      </c>
    </row>
    <row r="18" spans="1:19" x14ac:dyDescent="0.35">
      <c r="A18" s="1">
        <v>17</v>
      </c>
      <c r="B18" s="1" t="s">
        <v>38</v>
      </c>
      <c r="C18" s="1" t="s">
        <v>22</v>
      </c>
      <c r="D18" s="1">
        <v>4</v>
      </c>
      <c r="E18" s="1">
        <v>7</v>
      </c>
      <c r="F18" s="6">
        <v>4.58</v>
      </c>
      <c r="G18" s="1" t="s">
        <v>19</v>
      </c>
      <c r="I18" s="1">
        <v>28</v>
      </c>
      <c r="J18" s="1">
        <v>38</v>
      </c>
      <c r="K18" s="1">
        <v>9</v>
      </c>
      <c r="L18" s="1">
        <v>4</v>
      </c>
      <c r="M18" s="6">
        <v>9.33</v>
      </c>
      <c r="N18" s="6">
        <v>4.75</v>
      </c>
      <c r="O18" s="1">
        <v>20</v>
      </c>
      <c r="P18" s="1">
        <v>8</v>
      </c>
      <c r="Q18" s="3">
        <v>9.1300000000000008</v>
      </c>
      <c r="R18" s="3">
        <v>0.63</v>
      </c>
      <c r="S18" s="3">
        <v>1.19</v>
      </c>
    </row>
    <row r="19" spans="1:19" x14ac:dyDescent="0.35">
      <c r="A19" s="1">
        <v>18</v>
      </c>
      <c r="B19" s="1" t="s">
        <v>39</v>
      </c>
      <c r="C19" s="1" t="s">
        <v>22</v>
      </c>
      <c r="D19" s="1">
        <v>4</v>
      </c>
      <c r="E19" s="1">
        <v>9</v>
      </c>
      <c r="F19" s="6">
        <v>4.75</v>
      </c>
      <c r="G19" s="1" t="s">
        <v>24</v>
      </c>
      <c r="H19" s="1">
        <v>9</v>
      </c>
      <c r="I19" s="1">
        <v>34</v>
      </c>
      <c r="J19" s="1">
        <v>60</v>
      </c>
      <c r="K19" s="1">
        <v>10</v>
      </c>
      <c r="L19" s="1">
        <v>7</v>
      </c>
      <c r="M19" s="6">
        <v>10.58</v>
      </c>
      <c r="N19" s="6">
        <v>5.83</v>
      </c>
      <c r="O19" s="1">
        <v>12</v>
      </c>
      <c r="P19" s="1">
        <v>6</v>
      </c>
      <c r="Q19" s="3">
        <v>2.92</v>
      </c>
      <c r="R19" s="3">
        <v>3.4</v>
      </c>
      <c r="S19" s="3">
        <v>1.57</v>
      </c>
    </row>
    <row r="20" spans="1:19" x14ac:dyDescent="0.35">
      <c r="A20" s="1">
        <v>19</v>
      </c>
      <c r="B20" s="1" t="s">
        <v>40</v>
      </c>
      <c r="C20" s="1" t="s">
        <v>22</v>
      </c>
      <c r="D20" s="1">
        <v>4</v>
      </c>
      <c r="E20" s="1">
        <v>9</v>
      </c>
      <c r="F20" s="6">
        <v>4.75</v>
      </c>
      <c r="G20" s="1" t="s">
        <v>19</v>
      </c>
      <c r="I20" s="1">
        <v>38</v>
      </c>
      <c r="J20" s="1">
        <v>44</v>
      </c>
      <c r="K20" s="1">
        <v>12</v>
      </c>
      <c r="L20" s="1">
        <v>9</v>
      </c>
      <c r="M20" s="6">
        <v>12.75</v>
      </c>
      <c r="N20" s="6">
        <v>8</v>
      </c>
      <c r="O20" s="1">
        <v>26</v>
      </c>
      <c r="P20" s="1">
        <v>8</v>
      </c>
      <c r="Q20" s="3">
        <v>5.34</v>
      </c>
      <c r="R20" s="3">
        <v>1.21</v>
      </c>
      <c r="S20" s="3">
        <v>3.23</v>
      </c>
    </row>
    <row r="21" spans="1:19" x14ac:dyDescent="0.35">
      <c r="A21" s="1">
        <v>20</v>
      </c>
      <c r="B21" s="1" t="s">
        <v>41</v>
      </c>
      <c r="C21" s="1" t="s">
        <v>22</v>
      </c>
      <c r="D21" s="1">
        <v>5</v>
      </c>
      <c r="E21" s="1">
        <v>4</v>
      </c>
      <c r="F21" s="6">
        <v>5.33</v>
      </c>
      <c r="G21" s="1" t="s">
        <v>24</v>
      </c>
      <c r="H21" s="1">
        <v>4</v>
      </c>
      <c r="I21" s="1">
        <v>24</v>
      </c>
      <c r="J21" s="1">
        <v>36</v>
      </c>
      <c r="K21" s="1">
        <v>7</v>
      </c>
      <c r="L21" s="1">
        <v>6</v>
      </c>
      <c r="M21" s="6">
        <v>7.5</v>
      </c>
      <c r="N21" s="6">
        <v>2.17</v>
      </c>
      <c r="O21" s="1">
        <v>16</v>
      </c>
      <c r="P21" s="1">
        <v>6</v>
      </c>
      <c r="Q21" s="3">
        <v>1.3</v>
      </c>
      <c r="R21" s="3">
        <v>0.28000000000000003</v>
      </c>
      <c r="S21" s="3">
        <v>0</v>
      </c>
    </row>
    <row r="22" spans="1:19" x14ac:dyDescent="0.35">
      <c r="A22" s="1">
        <v>21</v>
      </c>
      <c r="B22" s="1" t="s">
        <v>42</v>
      </c>
      <c r="C22" s="1" t="s">
        <v>18</v>
      </c>
      <c r="D22" s="1">
        <v>6</v>
      </c>
      <c r="E22" s="1">
        <v>1</v>
      </c>
      <c r="F22" s="6">
        <v>6.08</v>
      </c>
      <c r="G22" s="1" t="s">
        <v>19</v>
      </c>
      <c r="I22" s="1">
        <v>30</v>
      </c>
      <c r="J22" s="1">
        <v>40</v>
      </c>
      <c r="K22" s="1">
        <v>9</v>
      </c>
      <c r="L22" s="1">
        <v>7</v>
      </c>
      <c r="M22" s="6">
        <v>9.58</v>
      </c>
      <c r="N22" s="6">
        <v>3.5</v>
      </c>
      <c r="O22" s="1">
        <v>22</v>
      </c>
      <c r="P22" s="1">
        <v>7</v>
      </c>
      <c r="Q22" s="3">
        <v>6.89</v>
      </c>
      <c r="R22" s="3">
        <v>0.67</v>
      </c>
      <c r="S22" s="3">
        <v>0.22</v>
      </c>
    </row>
    <row r="23" spans="1:19" x14ac:dyDescent="0.35">
      <c r="A23" s="1">
        <v>22</v>
      </c>
      <c r="B23" s="1" t="s">
        <v>43</v>
      </c>
      <c r="C23" s="1" t="s">
        <v>22</v>
      </c>
      <c r="D23" s="1">
        <v>6</v>
      </c>
      <c r="E23" s="1">
        <v>7</v>
      </c>
      <c r="F23" s="6">
        <v>6.58</v>
      </c>
      <c r="G23" s="1" t="s">
        <v>19</v>
      </c>
      <c r="I23" s="1">
        <v>22</v>
      </c>
      <c r="J23" s="1">
        <v>34</v>
      </c>
      <c r="K23" s="1">
        <v>14</v>
      </c>
      <c r="L23" s="1">
        <v>8</v>
      </c>
      <c r="M23" s="6">
        <v>14.67</v>
      </c>
      <c r="N23" s="6">
        <v>8.08</v>
      </c>
      <c r="O23" s="1">
        <v>14</v>
      </c>
      <c r="P23" s="1">
        <v>7</v>
      </c>
      <c r="Q23" s="3">
        <v>2.65</v>
      </c>
      <c r="R23" s="3">
        <v>1.52</v>
      </c>
      <c r="S23" s="3">
        <v>0.2</v>
      </c>
    </row>
    <row r="25" spans="1:19" x14ac:dyDescent="0.35">
      <c r="E25" s="7" t="s">
        <v>44</v>
      </c>
      <c r="F25" s="5">
        <f>MIN(F2:F23)</f>
        <v>2.33</v>
      </c>
      <c r="L25" s="7" t="s">
        <v>44</v>
      </c>
      <c r="M25" s="5">
        <f>MIN(M2:M23)</f>
        <v>5.42</v>
      </c>
      <c r="N25" s="5">
        <f>MIN(N2:N23)</f>
        <v>2.17</v>
      </c>
    </row>
    <row r="26" spans="1:19" x14ac:dyDescent="0.35">
      <c r="E26" s="7" t="s">
        <v>45</v>
      </c>
      <c r="F26" s="5">
        <f>MAX(F2:F23)</f>
        <v>6.58</v>
      </c>
      <c r="L26" s="7" t="s">
        <v>45</v>
      </c>
      <c r="M26" s="5">
        <f>MAX(M2:M23)</f>
        <v>14.67</v>
      </c>
      <c r="N26" s="5">
        <f>MAX(N2:N23)</f>
        <v>8.08</v>
      </c>
    </row>
    <row r="27" spans="1:19" x14ac:dyDescent="0.35">
      <c r="E27" s="7" t="s">
        <v>46</v>
      </c>
      <c r="F27" s="5">
        <f>AVERAGE(F2:F23)</f>
        <v>4.1168181818181822</v>
      </c>
      <c r="L27" s="7" t="s">
        <v>46</v>
      </c>
      <c r="M27" s="5">
        <f>AVERAGE(M2:M23)</f>
        <v>8.5722727272727273</v>
      </c>
      <c r="N27" s="5">
        <f>AVERAGE(N2:N23)</f>
        <v>4.4536363636363632</v>
      </c>
    </row>
    <row r="28" spans="1:19" x14ac:dyDescent="0.35">
      <c r="E28" s="7" t="s">
        <v>47</v>
      </c>
      <c r="F28" s="5">
        <f>MEDIAN(F2:F23)</f>
        <v>4.125</v>
      </c>
      <c r="L28" s="7" t="s">
        <v>47</v>
      </c>
      <c r="M28" s="5">
        <f>MEDIAN(M2:M23)</f>
        <v>8.0850000000000009</v>
      </c>
      <c r="N28" s="5">
        <f>MEDIAN(N2:N23)</f>
        <v>3.585</v>
      </c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Perfect Pitch Training Data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Hambrick</dc:creator>
  <cp:lastModifiedBy>Zach Hambrick</cp:lastModifiedBy>
  <dcterms:created xsi:type="dcterms:W3CDTF">2016-09-13T14:08:35Z</dcterms:created>
  <dcterms:modified xsi:type="dcterms:W3CDTF">2016-09-13T14:24:06Z</dcterms:modified>
</cp:coreProperties>
</file>